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/>
  <mc:AlternateContent xmlns:mc="http://schemas.openxmlformats.org/markup-compatibility/2006">
    <mc:Choice Requires="x15">
      <x15ac:absPath xmlns:x15ac="http://schemas.microsoft.com/office/spreadsheetml/2010/11/ac" url="/Users/anastasia/Documents/"/>
    </mc:Choice>
  </mc:AlternateContent>
  <xr:revisionPtr revIDLastSave="0" documentId="8_{DB52D0D6-8B84-4743-8EE9-19DB69B294B9}" xr6:coauthVersionLast="47" xr6:coauthVersionMax="47" xr10:uidLastSave="{00000000-0000-0000-0000-000000000000}"/>
  <bookViews>
    <workbookView xWindow="4340" yWindow="1500" windowWidth="24460" windowHeight="15940" firstSheet="1" xr2:uid="{FCE48AFC-A70B-A74C-BD09-D8F11486E119}"/>
  </bookViews>
  <sheets>
    <sheet name="UA" sheetId="4" r:id="rId1"/>
    <sheet name="ENG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4" l="1"/>
  <c r="D18" i="4"/>
  <c r="D17" i="4"/>
  <c r="D15" i="4"/>
  <c r="D14" i="4"/>
  <c r="B37" i="3"/>
  <c r="D18" i="3"/>
  <c r="D17" i="3"/>
  <c r="D15" i="3"/>
  <c r="D14" i="3"/>
  <c r="D33" i="3" s="1"/>
  <c r="D36" i="4" l="1"/>
  <c r="D35" i="4"/>
  <c r="D34" i="4"/>
  <c r="D33" i="4"/>
  <c r="D34" i="3"/>
  <c r="D35" i="3"/>
  <c r="D36" i="3"/>
</calcChain>
</file>

<file path=xl/sharedStrings.xml><?xml version="1.0" encoding="utf-8"?>
<sst xmlns="http://schemas.openxmlformats.org/spreadsheetml/2006/main" count="68" uniqueCount="57">
  <si>
    <t>Інструкція</t>
  </si>
  <si>
    <t>Заповніть або змініть лише поля позначені синім:</t>
  </si>
  <si>
    <t>синій</t>
  </si>
  <si>
    <t>Загальна інформація</t>
  </si>
  <si>
    <t>Позиція</t>
  </si>
  <si>
    <t>Деталі</t>
  </si>
  <si>
    <t>Імʼя, Прізвище резидента/ки</t>
  </si>
  <si>
    <t>ПРИКЛАД: Оксана Блюм</t>
  </si>
  <si>
    <t>Назва Організації (Україна)</t>
  </si>
  <si>
    <t>ПРИКЛАД: НГО "Назва"</t>
  </si>
  <si>
    <t>Тривалість плейсменту (від - до)</t>
  </si>
  <si>
    <t>Бюджет</t>
  </si>
  <si>
    <t>Lump sum</t>
  </si>
  <si>
    <t>Кількість днів</t>
  </si>
  <si>
    <t>Сума</t>
  </si>
  <si>
    <t>Проживання ( lump sum)</t>
  </si>
  <si>
    <t>Добові ( lump sum)</t>
  </si>
  <si>
    <t>Кількість тижнів</t>
  </si>
  <si>
    <t>Символічна стипендія для організації (на тиждень)</t>
  </si>
  <si>
    <t xml:space="preserve">Символічна стипендія для резидента/ки (на тиждень) </t>
  </si>
  <si>
    <t>Бюджет дорожніх витрат резидента/ки ( макс. 400 EUR)</t>
  </si>
  <si>
    <t>Нижче необхідно вказати плановані транспортні витрати на проїзд до України (автобус, потяг, літак), кожну позіцію окремим радком</t>
  </si>
  <si>
    <t>ПРИКЛАД: Автобус Берлін - Перемишль</t>
  </si>
  <si>
    <t>ПРИКЛАД: Поїзд Перемишиль - Львів</t>
  </si>
  <si>
    <t>ПРИКЛАД: Автобус Львів- Берлін</t>
  </si>
  <si>
    <t>Summary</t>
  </si>
  <si>
    <t>Duration</t>
  </si>
  <si>
    <t>Total Funding Available in EURO (MAX)</t>
  </si>
  <si>
    <t>1 week</t>
  </si>
  <si>
    <t>2 weeks</t>
  </si>
  <si>
    <t>3 weeks</t>
  </si>
  <si>
    <t>4 weeks</t>
  </si>
  <si>
    <t>Placement Duration in days</t>
  </si>
  <si>
    <t>Instructions:</t>
  </si>
  <si>
    <t>Only fill or changes the fields that are blue:</t>
  </si>
  <si>
    <t>like this one</t>
  </si>
  <si>
    <t>General Informations</t>
  </si>
  <si>
    <t>Item</t>
  </si>
  <si>
    <t>Details</t>
  </si>
  <si>
    <t>Name of Fellow</t>
  </si>
  <si>
    <t>EXAMPLE Oksana Bloom</t>
  </si>
  <si>
    <t>Host Organization</t>
  </si>
  <si>
    <t>NGO "For Ukraine"</t>
  </si>
  <si>
    <t>Placement Duration (from - to)</t>
  </si>
  <si>
    <t>Budget Breakdown</t>
  </si>
  <si>
    <t xml:space="preserve">Quantity days </t>
  </si>
  <si>
    <t>Amount Requested</t>
  </si>
  <si>
    <t>Accommodation ( lump sum)</t>
  </si>
  <si>
    <t>Per Diem ( lump sum)</t>
  </si>
  <si>
    <t xml:space="preserve"> Quantity Weeks</t>
  </si>
  <si>
    <t>Contribution to Host Organization per week</t>
  </si>
  <si>
    <t>Expert Contribution for Fellow per week</t>
  </si>
  <si>
    <t>Fellow’s Travel Reimbursement ( Up to 400 EUR)</t>
  </si>
  <si>
    <t>Below you need to list your approximate  travel costs to Ukraine ( bus, train, flight), one per line</t>
  </si>
  <si>
    <t>EXAMPLE: Bus Berlin - Przemysl</t>
  </si>
  <si>
    <t>EXAMPLE: Train Przemysl - Lviv</t>
  </si>
  <si>
    <t xml:space="preserve">EXAMPLE: Bus Lviv- Berlin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</si>
</sst>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_-* #,##0.00\ [$€-407]_-;\-* #,##0.00\ [$€-407]_-;_-* &quot;-&quot;??\ [$€-407]_-;_-@_-"/>
  </numFmts>
  <fonts count="5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0" fillId="0" borderId="4" xfId="0" applyBorder="1" applyAlignment="1">
      <alignment horizontal="left"/>
    </xf>
    <xf numFmtId="0" fontId="0" fillId="2" borderId="0" xfId="0" applyFill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4" xfId="0" applyFont="1" applyBorder="1"/>
    <xf numFmtId="0" fontId="2" fillId="0" borderId="0" xfId="0" applyFont="1"/>
    <xf numFmtId="0" fontId="2" fillId="0" borderId="6" xfId="0" applyFont="1" applyBorder="1"/>
    <xf numFmtId="0" fontId="2" fillId="0" borderId="7" xfId="0" applyFont="1" applyBorder="1"/>
    <xf numFmtId="0" fontId="3" fillId="0" borderId="0" xfId="0" applyFont="1"/>
    <xf numFmtId="164" fontId="0" fillId="0" borderId="0" xfId="0" applyNumberFormat="1" applyAlignment="1">
      <alignment horizontal="right"/>
    </xf>
    <xf numFmtId="164" fontId="0" fillId="0" borderId="5" xfId="0" applyNumberFormat="1" applyBorder="1" applyAlignment="1">
      <alignment horizontal="right"/>
    </xf>
    <xf numFmtId="164" fontId="0" fillId="0" borderId="0" xfId="0" applyNumberFormat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0" xfId="0" applyFill="1"/>
    <xf numFmtId="0" fontId="1" fillId="3" borderId="2" xfId="0" applyFont="1" applyFill="1" applyBorder="1"/>
    <xf numFmtId="1" fontId="0" fillId="0" borderId="0" xfId="0" applyNumberFormat="1"/>
    <xf numFmtId="14" fontId="0" fillId="0" borderId="0" xfId="0" applyNumberFormat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165" fontId="0" fillId="3" borderId="3" xfId="0" applyNumberFormat="1" applyFill="1" applyBorder="1" applyAlignment="1">
      <alignment horizontal="left"/>
    </xf>
    <xf numFmtId="0" fontId="1" fillId="0" borderId="0" xfId="0" applyFont="1" applyAlignment="1">
      <alignment horizontal="left"/>
    </xf>
    <xf numFmtId="164" fontId="2" fillId="2" borderId="5" xfId="0" applyNumberFormat="1" applyFont="1" applyFill="1" applyBorder="1"/>
    <xf numFmtId="164" fontId="2" fillId="0" borderId="5" xfId="0" applyNumberFormat="1" applyFont="1" applyBorder="1"/>
    <xf numFmtId="164" fontId="2" fillId="0" borderId="8" xfId="0" applyNumberFormat="1" applyFont="1" applyBorder="1"/>
    <xf numFmtId="0" fontId="0" fillId="2" borderId="8" xfId="0" applyFill="1" applyBorder="1"/>
    <xf numFmtId="0" fontId="0" fillId="4" borderId="3" xfId="0" applyFill="1" applyBorder="1"/>
    <xf numFmtId="0" fontId="1" fillId="3" borderId="3" xfId="0" applyFont="1" applyFill="1" applyBorder="1"/>
    <xf numFmtId="164" fontId="0" fillId="0" borderId="5" xfId="0" applyNumberFormat="1" applyBorder="1"/>
    <xf numFmtId="1" fontId="0" fillId="0" borderId="10" xfId="0" applyNumberFormat="1" applyBorder="1"/>
    <xf numFmtId="0" fontId="1" fillId="3" borderId="1" xfId="0" applyFont="1" applyFill="1" applyBorder="1"/>
    <xf numFmtId="0" fontId="0" fillId="3" borderId="3" xfId="0" applyFill="1" applyBorder="1"/>
    <xf numFmtId="14" fontId="0" fillId="2" borderId="7" xfId="0" applyNumberFormat="1" applyFill="1" applyBorder="1" applyAlignment="1">
      <alignment wrapText="1"/>
    </xf>
    <xf numFmtId="0" fontId="1" fillId="4" borderId="1" xfId="0" applyFont="1" applyFill="1" applyBorder="1"/>
    <xf numFmtId="0" fontId="4" fillId="4" borderId="6" xfId="0" applyFont="1" applyFill="1" applyBorder="1"/>
    <xf numFmtId="0" fontId="0" fillId="2" borderId="8" xfId="0" applyFill="1" applyBorder="1" applyAlignment="1">
      <alignment horizontal="center" vertical="center"/>
    </xf>
    <xf numFmtId="0" fontId="4" fillId="4" borderId="6" xfId="0" applyFont="1" applyFill="1" applyBorder="1" applyAlignment="1">
      <alignment wrapText="1"/>
    </xf>
    <xf numFmtId="0" fontId="1" fillId="3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4" fillId="4" borderId="4" xfId="0" applyFont="1" applyFill="1" applyBorder="1" applyAlignment="1">
      <alignment horizontal="left" wrapText="1"/>
    </xf>
    <xf numFmtId="0" fontId="4" fillId="4" borderId="0" xfId="0" applyFont="1" applyFill="1" applyAlignment="1">
      <alignment horizontal="left" wrapText="1"/>
    </xf>
    <xf numFmtId="0" fontId="4" fillId="4" borderId="4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2" fillId="2" borderId="4" xfId="0" applyFont="1" applyFill="1" applyBorder="1" applyAlignment="1"/>
    <xf numFmtId="0" fontId="2" fillId="2" borderId="0" xfId="0" applyFont="1" applyFill="1" applyAlignment="1"/>
  </cellXfs>
  <cellStyles count="1">
    <cellStyle name="Standard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9F952-9764-4594-9DD7-9E9ECB88B512}">
  <dimension ref="A2:E37"/>
  <sheetViews>
    <sheetView tabSelected="1" zoomScale="152" zoomScaleNormal="152" workbookViewId="0">
      <selection activeCell="D25" sqref="D25"/>
    </sheetView>
  </sheetViews>
  <sheetFormatPr defaultColWidth="11" defaultRowHeight="15.75"/>
  <cols>
    <col min="1" max="1" width="46.625" customWidth="1"/>
    <col min="2" max="3" width="16.875" customWidth="1"/>
    <col min="4" max="4" width="19.875" customWidth="1"/>
  </cols>
  <sheetData>
    <row r="2" spans="1:4">
      <c r="A2" s="42" t="s">
        <v>0</v>
      </c>
      <c r="B2" s="35"/>
    </row>
    <row r="3" spans="1:4">
      <c r="A3" s="45" t="s">
        <v>1</v>
      </c>
      <c r="B3" s="44" t="s">
        <v>2</v>
      </c>
    </row>
    <row r="5" spans="1:4" ht="21">
      <c r="A5" s="14" t="s">
        <v>3</v>
      </c>
    </row>
    <row r="6" spans="1:4">
      <c r="A6" s="39" t="s">
        <v>4</v>
      </c>
      <c r="B6" s="22" t="s">
        <v>5</v>
      </c>
      <c r="C6" s="22"/>
      <c r="D6" s="40"/>
    </row>
    <row r="7" spans="1:4">
      <c r="A7" s="5" t="s">
        <v>6</v>
      </c>
      <c r="B7" s="21" t="s">
        <v>7</v>
      </c>
      <c r="D7" s="6"/>
    </row>
    <row r="8" spans="1:4">
      <c r="A8" s="5" t="s">
        <v>8</v>
      </c>
      <c r="B8" s="21" t="s">
        <v>9</v>
      </c>
      <c r="D8" s="6"/>
    </row>
    <row r="9" spans="1:4">
      <c r="A9" s="7" t="s">
        <v>10</v>
      </c>
      <c r="B9" s="41">
        <v>45627</v>
      </c>
      <c r="C9" s="41">
        <v>45640</v>
      </c>
      <c r="D9" s="9"/>
    </row>
    <row r="10" spans="1:4">
      <c r="B10" s="24"/>
      <c r="C10" s="24"/>
      <c r="D10" s="23"/>
    </row>
    <row r="12" spans="1:4" ht="21">
      <c r="A12" s="14" t="s">
        <v>11</v>
      </c>
    </row>
    <row r="13" spans="1:4">
      <c r="A13" s="25" t="s">
        <v>4</v>
      </c>
      <c r="B13" s="26" t="s">
        <v>12</v>
      </c>
      <c r="C13" s="26" t="s">
        <v>13</v>
      </c>
      <c r="D13" s="46" t="s">
        <v>14</v>
      </c>
    </row>
    <row r="14" spans="1:4">
      <c r="A14" s="2" t="s">
        <v>15</v>
      </c>
      <c r="B14" s="15">
        <v>90</v>
      </c>
      <c r="C14" s="3"/>
      <c r="D14" s="16">
        <f>B14*C14</f>
        <v>0</v>
      </c>
    </row>
    <row r="15" spans="1:4">
      <c r="A15" s="2" t="s">
        <v>16</v>
      </c>
      <c r="B15" s="15">
        <v>25</v>
      </c>
      <c r="C15" s="3"/>
      <c r="D15" s="16">
        <f>B15*C15</f>
        <v>0</v>
      </c>
    </row>
    <row r="16" spans="1:4">
      <c r="A16" s="2"/>
      <c r="B16" s="15"/>
      <c r="C16" s="30" t="s">
        <v>17</v>
      </c>
      <c r="D16" s="16"/>
    </row>
    <row r="17" spans="1:5">
      <c r="A17" s="2" t="s">
        <v>18</v>
      </c>
      <c r="B17" s="15">
        <v>300</v>
      </c>
      <c r="C17" s="3"/>
      <c r="D17" s="16">
        <f t="shared" ref="D17:D18" si="0">B17*C17</f>
        <v>0</v>
      </c>
    </row>
    <row r="18" spans="1:5">
      <c r="A18" s="2" t="s">
        <v>19</v>
      </c>
      <c r="B18" s="15">
        <v>220</v>
      </c>
      <c r="C18" s="3"/>
      <c r="D18" s="16">
        <f t="shared" si="0"/>
        <v>0</v>
      </c>
      <c r="E18" s="1"/>
    </row>
    <row r="19" spans="1:5">
      <c r="A19" s="5"/>
      <c r="D19" s="4"/>
    </row>
    <row r="20" spans="1:5">
      <c r="A20" s="25" t="s">
        <v>20</v>
      </c>
      <c r="B20" s="28"/>
      <c r="C20" s="28"/>
      <c r="D20" s="29"/>
    </row>
    <row r="21" spans="1:5" ht="32.25" customHeight="1">
      <c r="A21" s="49" t="s">
        <v>21</v>
      </c>
      <c r="B21" s="50"/>
      <c r="C21" s="50"/>
      <c r="D21" s="6"/>
    </row>
    <row r="22" spans="1:5">
      <c r="A22" s="53" t="s">
        <v>22</v>
      </c>
      <c r="B22" s="54"/>
      <c r="C22" s="54"/>
      <c r="D22" s="31">
        <v>100</v>
      </c>
    </row>
    <row r="23" spans="1:5">
      <c r="A23" s="53" t="s">
        <v>23</v>
      </c>
      <c r="B23" s="54"/>
      <c r="C23" s="54"/>
      <c r="D23" s="31">
        <v>100</v>
      </c>
    </row>
    <row r="24" spans="1:5">
      <c r="A24" s="53" t="s">
        <v>24</v>
      </c>
      <c r="B24" s="54"/>
      <c r="C24" s="54"/>
      <c r="D24" s="31">
        <v>100</v>
      </c>
    </row>
    <row r="25" spans="1:5">
      <c r="A25" s="47"/>
      <c r="B25" s="48"/>
      <c r="C25" s="48"/>
      <c r="D25" s="31"/>
    </row>
    <row r="26" spans="1:5">
      <c r="A26" s="47"/>
      <c r="B26" s="48"/>
      <c r="C26" s="48"/>
      <c r="D26" s="31"/>
    </row>
    <row r="27" spans="1:5">
      <c r="A27" s="47"/>
      <c r="B27" s="48"/>
      <c r="C27" s="48"/>
      <c r="D27" s="31"/>
    </row>
    <row r="28" spans="1:5">
      <c r="A28" s="10"/>
      <c r="C28" s="11"/>
      <c r="D28" s="32"/>
    </row>
    <row r="29" spans="1:5">
      <c r="A29" s="12"/>
      <c r="B29" s="8"/>
      <c r="C29" s="13"/>
      <c r="D29" s="33"/>
    </row>
    <row r="31" spans="1:5" ht="21">
      <c r="A31" s="14" t="s">
        <v>25</v>
      </c>
    </row>
    <row r="32" spans="1:5">
      <c r="A32" s="22" t="s">
        <v>26</v>
      </c>
      <c r="B32" s="22" t="s">
        <v>27</v>
      </c>
      <c r="C32" s="22"/>
      <c r="D32" s="36"/>
    </row>
    <row r="33" spans="1:4">
      <c r="A33" t="s">
        <v>28</v>
      </c>
      <c r="B33" s="17">
        <v>1725</v>
      </c>
      <c r="D33" s="37">
        <f>SUM(D$14:D$29)</f>
        <v>300</v>
      </c>
    </row>
    <row r="34" spans="1:4">
      <c r="A34" t="s">
        <v>29</v>
      </c>
      <c r="B34" s="17">
        <v>3050</v>
      </c>
      <c r="D34" s="37">
        <f>SUM(D$14:D$29)</f>
        <v>300</v>
      </c>
    </row>
    <row r="35" spans="1:4">
      <c r="A35" t="s">
        <v>30</v>
      </c>
      <c r="B35" s="17">
        <v>4375</v>
      </c>
      <c r="D35" s="37">
        <f>SUM(D$14:D$29)</f>
        <v>300</v>
      </c>
    </row>
    <row r="36" spans="1:4">
      <c r="A36" t="s">
        <v>31</v>
      </c>
      <c r="B36" s="17">
        <v>5695</v>
      </c>
      <c r="D36" s="37">
        <f>SUM(D$14:D$29)</f>
        <v>300</v>
      </c>
    </row>
    <row r="37" spans="1:4">
      <c r="A37" s="18" t="s">
        <v>32</v>
      </c>
      <c r="B37" s="38">
        <f>C9-B9</f>
        <v>13</v>
      </c>
      <c r="C37" s="19"/>
      <c r="D37" s="20"/>
    </row>
  </sheetData>
  <mergeCells count="7">
    <mergeCell ref="A27:C27"/>
    <mergeCell ref="A21:C21"/>
    <mergeCell ref="A22:C22"/>
    <mergeCell ref="A23:C23"/>
    <mergeCell ref="A24:C24"/>
    <mergeCell ref="A25:C25"/>
    <mergeCell ref="A26:C26"/>
  </mergeCells>
  <conditionalFormatting sqref="D33:D36">
    <cfRule type="cellIs" dxfId="3" priority="1" operator="lessThanOrEqual">
      <formula>$B33</formula>
    </cfRule>
    <cfRule type="cellIs" dxfId="2" priority="2" operator="greaterThan">
      <formula>$B33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4124B-3ED8-4137-AFA5-C8FDC6267B90}">
  <dimension ref="A2:E37"/>
  <sheetViews>
    <sheetView topLeftCell="A9" zoomScale="152" zoomScaleNormal="152" workbookViewId="0">
      <selection activeCell="D25" sqref="D25"/>
    </sheetView>
  </sheetViews>
  <sheetFormatPr defaultColWidth="11" defaultRowHeight="15.75"/>
  <cols>
    <col min="1" max="1" width="35.875" customWidth="1"/>
    <col min="2" max="3" width="16.875" customWidth="1"/>
    <col min="4" max="4" width="19.875" customWidth="1"/>
  </cols>
  <sheetData>
    <row r="2" spans="1:4">
      <c r="A2" s="42" t="s">
        <v>33</v>
      </c>
      <c r="B2" s="35"/>
    </row>
    <row r="3" spans="1:4">
      <c r="A3" s="43" t="s">
        <v>34</v>
      </c>
      <c r="B3" s="34" t="s">
        <v>35</v>
      </c>
    </row>
    <row r="5" spans="1:4" ht="21">
      <c r="A5" s="14" t="s">
        <v>36</v>
      </c>
    </row>
    <row r="6" spans="1:4">
      <c r="A6" s="39" t="s">
        <v>37</v>
      </c>
      <c r="B6" s="22" t="s">
        <v>38</v>
      </c>
      <c r="C6" s="22"/>
      <c r="D6" s="40"/>
    </row>
    <row r="7" spans="1:4">
      <c r="A7" s="5" t="s">
        <v>39</v>
      </c>
      <c r="B7" s="21" t="s">
        <v>40</v>
      </c>
      <c r="D7" s="6"/>
    </row>
    <row r="8" spans="1:4">
      <c r="A8" s="5" t="s">
        <v>41</v>
      </c>
      <c r="B8" s="21" t="s">
        <v>42</v>
      </c>
      <c r="D8" s="6"/>
    </row>
    <row r="9" spans="1:4">
      <c r="A9" s="7" t="s">
        <v>43</v>
      </c>
      <c r="B9" s="41">
        <v>45627</v>
      </c>
      <c r="C9" s="41">
        <v>45640</v>
      </c>
      <c r="D9" s="9"/>
    </row>
    <row r="10" spans="1:4">
      <c r="B10" s="24"/>
      <c r="C10" s="24"/>
      <c r="D10" s="23"/>
    </row>
    <row r="12" spans="1:4" ht="21">
      <c r="A12" s="14" t="s">
        <v>44</v>
      </c>
    </row>
    <row r="13" spans="1:4">
      <c r="A13" s="25" t="s">
        <v>37</v>
      </c>
      <c r="B13" s="26" t="s">
        <v>12</v>
      </c>
      <c r="C13" s="26" t="s">
        <v>45</v>
      </c>
      <c r="D13" s="27" t="s">
        <v>46</v>
      </c>
    </row>
    <row r="14" spans="1:4">
      <c r="A14" s="2" t="s">
        <v>47</v>
      </c>
      <c r="B14" s="15">
        <v>90</v>
      </c>
      <c r="C14" s="3"/>
      <c r="D14" s="16">
        <f>B14*C14</f>
        <v>0</v>
      </c>
    </row>
    <row r="15" spans="1:4">
      <c r="A15" s="2" t="s">
        <v>48</v>
      </c>
      <c r="B15" s="15">
        <v>25</v>
      </c>
      <c r="C15" s="3"/>
      <c r="D15" s="16">
        <f>B15*C15</f>
        <v>0</v>
      </c>
    </row>
    <row r="16" spans="1:4">
      <c r="A16" s="2"/>
      <c r="B16" s="15"/>
      <c r="C16" s="30" t="s">
        <v>49</v>
      </c>
      <c r="D16" s="16"/>
    </row>
    <row r="17" spans="1:5">
      <c r="A17" s="2" t="s">
        <v>50</v>
      </c>
      <c r="B17" s="15">
        <v>300</v>
      </c>
      <c r="C17" s="3"/>
      <c r="D17" s="16">
        <f t="shared" ref="D17:D18" si="0">B17*C17</f>
        <v>0</v>
      </c>
    </row>
    <row r="18" spans="1:5">
      <c r="A18" s="2" t="s">
        <v>51</v>
      </c>
      <c r="B18" s="15">
        <v>220</v>
      </c>
      <c r="C18" s="3"/>
      <c r="D18" s="16">
        <f t="shared" si="0"/>
        <v>0</v>
      </c>
      <c r="E18" s="1"/>
    </row>
    <row r="19" spans="1:5">
      <c r="A19" s="5"/>
      <c r="D19" s="4"/>
    </row>
    <row r="20" spans="1:5">
      <c r="A20" s="25" t="s">
        <v>52</v>
      </c>
      <c r="B20" s="28"/>
      <c r="C20" s="28"/>
      <c r="D20" s="29"/>
    </row>
    <row r="21" spans="1:5">
      <c r="A21" s="51" t="s">
        <v>53</v>
      </c>
      <c r="B21" s="52"/>
      <c r="C21" s="52"/>
      <c r="D21" s="6"/>
    </row>
    <row r="22" spans="1:5">
      <c r="A22" s="53" t="s">
        <v>54</v>
      </c>
      <c r="B22" s="54"/>
      <c r="C22" s="54"/>
      <c r="D22" s="31">
        <v>100</v>
      </c>
    </row>
    <row r="23" spans="1:5">
      <c r="A23" s="53" t="s">
        <v>55</v>
      </c>
      <c r="B23" s="54"/>
      <c r="C23" s="54"/>
      <c r="D23" s="31">
        <v>100</v>
      </c>
    </row>
    <row r="24" spans="1:5">
      <c r="A24" s="53" t="s">
        <v>56</v>
      </c>
      <c r="B24" s="54"/>
      <c r="C24" s="54"/>
      <c r="D24" s="31">
        <v>100</v>
      </c>
    </row>
    <row r="25" spans="1:5">
      <c r="A25" s="47"/>
      <c r="B25" s="48"/>
      <c r="C25" s="48"/>
      <c r="D25" s="31"/>
    </row>
    <row r="26" spans="1:5">
      <c r="A26" s="47"/>
      <c r="B26" s="48"/>
      <c r="C26" s="48"/>
      <c r="D26" s="31"/>
    </row>
    <row r="27" spans="1:5">
      <c r="A27" s="47"/>
      <c r="B27" s="48"/>
      <c r="C27" s="48"/>
      <c r="D27" s="31"/>
    </row>
    <row r="28" spans="1:5">
      <c r="A28" s="10"/>
      <c r="C28" s="11"/>
      <c r="D28" s="32"/>
    </row>
    <row r="29" spans="1:5">
      <c r="A29" s="12"/>
      <c r="B29" s="8"/>
      <c r="C29" s="13"/>
      <c r="D29" s="33"/>
    </row>
    <row r="31" spans="1:5" ht="21">
      <c r="A31" s="14" t="s">
        <v>25</v>
      </c>
    </row>
    <row r="32" spans="1:5">
      <c r="A32" s="22" t="s">
        <v>26</v>
      </c>
      <c r="B32" s="22" t="s">
        <v>27</v>
      </c>
      <c r="C32" s="22"/>
      <c r="D32" s="36"/>
    </row>
    <row r="33" spans="1:4">
      <c r="A33" t="s">
        <v>28</v>
      </c>
      <c r="B33" s="17">
        <v>1725</v>
      </c>
      <c r="D33" s="37">
        <f>SUM(D$14:D$29)</f>
        <v>300</v>
      </c>
    </row>
    <row r="34" spans="1:4">
      <c r="A34" t="s">
        <v>29</v>
      </c>
      <c r="B34" s="17">
        <v>3050</v>
      </c>
      <c r="D34" s="37">
        <f>SUM(D$14:D$29)</f>
        <v>300</v>
      </c>
    </row>
    <row r="35" spans="1:4">
      <c r="A35" t="s">
        <v>30</v>
      </c>
      <c r="B35" s="17">
        <v>4375</v>
      </c>
      <c r="D35" s="37">
        <f>SUM(D$14:D$29)</f>
        <v>300</v>
      </c>
    </row>
    <row r="36" spans="1:4">
      <c r="A36" t="s">
        <v>31</v>
      </c>
      <c r="B36" s="17">
        <v>5695</v>
      </c>
      <c r="D36" s="37">
        <f>SUM(D$14:D$29)</f>
        <v>300</v>
      </c>
    </row>
    <row r="37" spans="1:4">
      <c r="A37" s="18" t="s">
        <v>32</v>
      </c>
      <c r="B37" s="38">
        <f>C9-B9</f>
        <v>13</v>
      </c>
      <c r="C37" s="19"/>
      <c r="D37" s="20"/>
    </row>
  </sheetData>
  <mergeCells count="7">
    <mergeCell ref="A26:C26"/>
    <mergeCell ref="A27:C27"/>
    <mergeCell ref="A21:C21"/>
    <mergeCell ref="A22:C22"/>
    <mergeCell ref="A23:C23"/>
    <mergeCell ref="A24:C24"/>
    <mergeCell ref="A25:C25"/>
  </mergeCells>
  <conditionalFormatting sqref="D33:D36">
    <cfRule type="cellIs" dxfId="1" priority="1" operator="lessThanOrEqual">
      <formula>$B33</formula>
    </cfRule>
    <cfRule type="cellIs" dxfId="0" priority="2" operator="greaterThan">
      <formula>$B33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97807e2-4ddc-4df3-a151-3d281fadfda1">
      <Terms xmlns="http://schemas.microsoft.com/office/infopath/2007/PartnerControls"/>
    </lcf76f155ced4ddcb4097134ff3c332f>
    <TaxCatchAll xmlns="8ef02485-6124-42fc-bed0-88ea58d4eab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CE0AC6B28FE9946ACE7C9CC3FDAF9C2" ma:contentTypeVersion="15" ma:contentTypeDescription="Ein neues Dokument erstellen." ma:contentTypeScope="" ma:versionID="07ecf876d45a72f56160c03f27c30029">
  <xsd:schema xmlns:xsd="http://www.w3.org/2001/XMLSchema" xmlns:xs="http://www.w3.org/2001/XMLSchema" xmlns:p="http://schemas.microsoft.com/office/2006/metadata/properties" xmlns:ns2="497807e2-4ddc-4df3-a151-3d281fadfda1" xmlns:ns3="8ef02485-6124-42fc-bed0-88ea58d4eab9" targetNamespace="http://schemas.microsoft.com/office/2006/metadata/properties" ma:root="true" ma:fieldsID="e958efd9b1b81257a8d2cc62a0c3b318" ns2:_="" ns3:_="">
    <xsd:import namespace="497807e2-4ddc-4df3-a151-3d281fadfda1"/>
    <xsd:import namespace="8ef02485-6124-42fc-bed0-88ea58d4ea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7807e2-4ddc-4df3-a151-3d281fadfd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fa17f16c-3833-4115-8bbc-6fe13e4b45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f02485-6124-42fc-bed0-88ea58d4eab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6cd0af82-0168-4f00-ac10-c48ce8f8479d}" ma:internalName="TaxCatchAll" ma:showField="CatchAllData" ma:web="8ef02485-6124-42fc-bed0-88ea58d4ea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710546-2134-45BA-BD29-697AC79ACA89}"/>
</file>

<file path=customXml/itemProps2.xml><?xml version="1.0" encoding="utf-8"?>
<ds:datastoreItem xmlns:ds="http://schemas.openxmlformats.org/officeDocument/2006/customXml" ds:itemID="{6F7BC8E6-148D-4E10-B91F-173331ABAAE5}"/>
</file>

<file path=customXml/itemProps3.xml><?xml version="1.0" encoding="utf-8"?>
<ds:datastoreItem xmlns:ds="http://schemas.openxmlformats.org/officeDocument/2006/customXml" ds:itemID="{B3BE7F9E-136B-4BFD-9BAB-BD5583CECF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Anastasia Shcherbin</dc:creator>
  <cp:keywords/>
  <dc:description/>
  <cp:lastModifiedBy/>
  <cp:revision/>
  <dcterms:created xsi:type="dcterms:W3CDTF">2024-10-14T13:42:46Z</dcterms:created>
  <dcterms:modified xsi:type="dcterms:W3CDTF">2024-10-17T11:23:48Z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0x0101006CE0AC6B28FE9946ACE7C9CC3FDAF9C2</vt:lpwstr>
  </property>
</Properties>
</file>